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icone/Desktop/"/>
    </mc:Choice>
  </mc:AlternateContent>
  <xr:revisionPtr revIDLastSave="0" documentId="13_ncr:1_{52D475FB-7EFF-EC4F-B110-6E9022B97FB9}" xr6:coauthVersionLast="47" xr6:coauthVersionMax="47" xr10:uidLastSave="{00000000-0000-0000-0000-000000000000}"/>
  <bookViews>
    <workbookView xWindow="2520" yWindow="2400" windowWidth="33600" windowHeight="16940" xr2:uid="{2B413EFD-B775-9048-9001-41506015451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6" i="1" l="1"/>
  <c r="AG6" i="1"/>
  <c r="W6" i="1"/>
  <c r="V6" i="1"/>
  <c r="L6" i="1"/>
  <c r="K6" i="1"/>
  <c r="AH5" i="1"/>
  <c r="AG5" i="1"/>
  <c r="AI5" i="1" s="1"/>
  <c r="W5" i="1"/>
  <c r="V5" i="1"/>
  <c r="X5" i="1" s="1"/>
  <c r="L5" i="1"/>
  <c r="K5" i="1"/>
  <c r="M5" i="1" s="1"/>
  <c r="AH4" i="1"/>
  <c r="AG4" i="1"/>
  <c r="AI4" i="1" s="1"/>
  <c r="W4" i="1"/>
  <c r="V4" i="1"/>
  <c r="X4" i="1" s="1"/>
  <c r="L4" i="1"/>
  <c r="K4" i="1"/>
  <c r="M4" i="1" s="1"/>
  <c r="AI6" i="1" l="1"/>
  <c r="X6" i="1"/>
  <c r="M6" i="1"/>
</calcChain>
</file>

<file path=xl/sharedStrings.xml><?xml version="1.0" encoding="utf-8"?>
<sst xmlns="http://schemas.openxmlformats.org/spreadsheetml/2006/main" count="66" uniqueCount="27">
  <si>
    <t>Participant</t>
  </si>
  <si>
    <t>Algorithm</t>
  </si>
  <si>
    <t>C1</t>
  </si>
  <si>
    <t>C2</t>
  </si>
  <si>
    <t>C3</t>
  </si>
  <si>
    <t>C4</t>
  </si>
  <si>
    <t>TPR</t>
  </si>
  <si>
    <t>FPR</t>
  </si>
  <si>
    <t>P</t>
  </si>
  <si>
    <t>Avg(TPR)</t>
  </si>
  <si>
    <t>AVG(FPR)</t>
  </si>
  <si>
    <t>Kane, Zachary</t>
  </si>
  <si>
    <t>TRAIN</t>
  </si>
  <si>
    <t>KMN</t>
  </si>
  <si>
    <t>DEV</t>
  </si>
  <si>
    <t>EVAL</t>
  </si>
  <si>
    <t>Summary</t>
  </si>
  <si>
    <t>AUT</t>
  </si>
  <si>
    <t>Bici, Daniel</t>
  </si>
  <si>
    <t>Cassell, Joshua F</t>
  </si>
  <si>
    <t>Vadimsky, Dakota J</t>
  </si>
  <si>
    <t>Khantan, Mehdi</t>
  </si>
  <si>
    <t>Rahman, Nazia</t>
  </si>
  <si>
    <t>Samarco, Michael J</t>
  </si>
  <si>
    <t>Sand, Richard Adam</t>
  </si>
  <si>
    <t>Zhao, Keren</t>
  </si>
  <si>
    <t>CNN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</si>
</sst>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0" xfId="0" applyFont="1" applyFill="1"/>
    <xf numFmtId="0" fontId="2" fillId="3" borderId="1" xfId="0" applyFont="1" applyFill="1" applyBorder="1" applyAlignment="1">
      <alignment horizontal="center" vertical="center"/>
    </xf>
    <xf numFmtId="10" fontId="1" fillId="3" borderId="1" xfId="0" applyNumberFormat="1" applyFont="1" applyFill="1" applyBorder="1" applyAlignment="1">
      <alignment horizontal="right"/>
    </xf>
    <xf numFmtId="0" fontId="1" fillId="3" borderId="1" xfId="0" applyFont="1" applyFill="1" applyBorder="1"/>
    <xf numFmtId="0" fontId="1" fillId="3" borderId="0" xfId="0" applyFont="1" applyFill="1"/>
    <xf numFmtId="0" fontId="2" fillId="4" borderId="1" xfId="0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right"/>
    </xf>
    <xf numFmtId="0" fontId="1" fillId="4" borderId="1" xfId="0" applyFont="1" applyFill="1" applyBorder="1"/>
    <xf numFmtId="0" fontId="1" fillId="4" borderId="0" xfId="0" applyFont="1" applyFill="1"/>
    <xf numFmtId="0" fontId="2" fillId="5" borderId="1" xfId="0" applyFont="1" applyFill="1" applyBorder="1" applyAlignment="1">
      <alignment horizontal="center" vertical="center"/>
    </xf>
    <xf numFmtId="10" fontId="1" fillId="5" borderId="1" xfId="0" applyNumberFormat="1" applyFont="1" applyFill="1" applyBorder="1" applyAlignment="1">
      <alignment horizontal="right"/>
    </xf>
    <xf numFmtId="0" fontId="1" fillId="5" borderId="1" xfId="0" applyFont="1" applyFill="1" applyBorder="1"/>
    <xf numFmtId="0" fontId="1" fillId="5" borderId="0" xfId="0" applyFont="1" applyFill="1"/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F5582-9EF7-534E-9380-49BDF70EF60C}">
  <dimension ref="A1:AI45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M6" sqref="M6"/>
    </sheetView>
  </sheetViews>
  <sheetFormatPr baseColWidth="10" defaultRowHeight="13" x14ac:dyDescent="0.15"/>
  <cols>
    <col min="1" max="1" width="21.6640625" style="5" customWidth="1"/>
    <col min="2" max="2" width="10.83203125" style="5"/>
    <col min="3" max="12" width="0" style="9" hidden="1" customWidth="1"/>
    <col min="13" max="13" width="10.83203125" style="9"/>
    <col min="14" max="23" width="0" style="13" hidden="1" customWidth="1"/>
    <col min="24" max="24" width="10.83203125" style="13"/>
    <col min="25" max="34" width="0" style="17" hidden="1" customWidth="1"/>
    <col min="35" max="35" width="10.83203125" style="17"/>
    <col min="36" max="16384" width="10.83203125" style="1"/>
  </cols>
  <sheetData>
    <row r="1" spans="1:35" x14ac:dyDescent="0.15">
      <c r="A1" s="2"/>
      <c r="B1" s="2"/>
      <c r="C1" s="18" t="s">
        <v>12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9" t="s">
        <v>14</v>
      </c>
      <c r="O1" s="19"/>
      <c r="P1" s="19"/>
      <c r="Q1" s="19"/>
      <c r="R1" s="19"/>
      <c r="S1" s="19"/>
      <c r="T1" s="19"/>
      <c r="U1" s="19"/>
      <c r="V1" s="19"/>
      <c r="W1" s="19"/>
      <c r="X1" s="19"/>
      <c r="Y1" s="29" t="s">
        <v>15</v>
      </c>
      <c r="Z1" s="29"/>
      <c r="AA1" s="29"/>
      <c r="AB1" s="29"/>
      <c r="AC1" s="29"/>
      <c r="AD1" s="29"/>
      <c r="AE1" s="29"/>
      <c r="AF1" s="29"/>
      <c r="AG1" s="29"/>
      <c r="AH1" s="29"/>
      <c r="AI1" s="29"/>
    </row>
    <row r="2" spans="1:35" x14ac:dyDescent="0.15">
      <c r="A2" s="2"/>
      <c r="B2" s="2"/>
      <c r="C2" s="18" t="s">
        <v>2</v>
      </c>
      <c r="D2" s="18"/>
      <c r="E2" s="18" t="s">
        <v>3</v>
      </c>
      <c r="F2" s="18"/>
      <c r="G2" s="18" t="s">
        <v>4</v>
      </c>
      <c r="H2" s="18"/>
      <c r="I2" s="18" t="s">
        <v>5</v>
      </c>
      <c r="J2" s="18"/>
      <c r="K2" s="20" t="s">
        <v>16</v>
      </c>
      <c r="L2" s="21"/>
      <c r="M2" s="22"/>
      <c r="N2" s="19" t="s">
        <v>2</v>
      </c>
      <c r="O2" s="19"/>
      <c r="P2" s="19" t="s">
        <v>3</v>
      </c>
      <c r="Q2" s="19"/>
      <c r="R2" s="19" t="s">
        <v>4</v>
      </c>
      <c r="S2" s="19"/>
      <c r="T2" s="19" t="s">
        <v>5</v>
      </c>
      <c r="U2" s="19"/>
      <c r="V2" s="23" t="s">
        <v>16</v>
      </c>
      <c r="W2" s="24"/>
      <c r="X2" s="25"/>
      <c r="Y2" s="29" t="s">
        <v>2</v>
      </c>
      <c r="Z2" s="29"/>
      <c r="AA2" s="29" t="s">
        <v>3</v>
      </c>
      <c r="AB2" s="29"/>
      <c r="AC2" s="29" t="s">
        <v>4</v>
      </c>
      <c r="AD2" s="29"/>
      <c r="AE2" s="29" t="s">
        <v>5</v>
      </c>
      <c r="AF2" s="29"/>
      <c r="AG2" s="26" t="s">
        <v>16</v>
      </c>
      <c r="AH2" s="27"/>
      <c r="AI2" s="28"/>
    </row>
    <row r="3" spans="1:35" x14ac:dyDescent="0.15">
      <c r="A3" s="2" t="s">
        <v>0</v>
      </c>
      <c r="B3" s="2" t="s">
        <v>1</v>
      </c>
      <c r="C3" s="6" t="s">
        <v>6</v>
      </c>
      <c r="D3" s="6" t="s">
        <v>7</v>
      </c>
      <c r="E3" s="6" t="s">
        <v>6</v>
      </c>
      <c r="F3" s="6" t="s">
        <v>7</v>
      </c>
      <c r="G3" s="6" t="s">
        <v>6</v>
      </c>
      <c r="H3" s="6" t="s">
        <v>7</v>
      </c>
      <c r="I3" s="6" t="s">
        <v>6</v>
      </c>
      <c r="J3" s="6" t="s">
        <v>7</v>
      </c>
      <c r="K3" s="6" t="s">
        <v>9</v>
      </c>
      <c r="L3" s="6" t="s">
        <v>10</v>
      </c>
      <c r="M3" s="6" t="s">
        <v>8</v>
      </c>
      <c r="N3" s="10" t="s">
        <v>6</v>
      </c>
      <c r="O3" s="10" t="s">
        <v>7</v>
      </c>
      <c r="P3" s="10" t="s">
        <v>6</v>
      </c>
      <c r="Q3" s="10" t="s">
        <v>7</v>
      </c>
      <c r="R3" s="10" t="s">
        <v>6</v>
      </c>
      <c r="S3" s="10" t="s">
        <v>7</v>
      </c>
      <c r="T3" s="10" t="s">
        <v>6</v>
      </c>
      <c r="U3" s="10" t="s">
        <v>7</v>
      </c>
      <c r="V3" s="10" t="s">
        <v>9</v>
      </c>
      <c r="W3" s="10" t="s">
        <v>10</v>
      </c>
      <c r="X3" s="10" t="s">
        <v>8</v>
      </c>
      <c r="Y3" s="14" t="s">
        <v>6</v>
      </c>
      <c r="Z3" s="14" t="s">
        <v>7</v>
      </c>
      <c r="AA3" s="14" t="s">
        <v>6</v>
      </c>
      <c r="AB3" s="14" t="s">
        <v>7</v>
      </c>
      <c r="AC3" s="14" t="s">
        <v>6</v>
      </c>
      <c r="AD3" s="14" t="s">
        <v>7</v>
      </c>
      <c r="AE3" s="14" t="s">
        <v>6</v>
      </c>
      <c r="AF3" s="14" t="s">
        <v>7</v>
      </c>
      <c r="AG3" s="14" t="s">
        <v>9</v>
      </c>
      <c r="AH3" s="14" t="s">
        <v>10</v>
      </c>
      <c r="AI3" s="14" t="s">
        <v>8</v>
      </c>
    </row>
    <row r="4" spans="1:35" x14ac:dyDescent="0.15">
      <c r="A4" s="3" t="s">
        <v>11</v>
      </c>
      <c r="B4" s="3" t="s">
        <v>13</v>
      </c>
      <c r="C4" s="7">
        <v>0.4083</v>
      </c>
      <c r="D4" s="7">
        <v>2.0299999999999999E-2</v>
      </c>
      <c r="E4" s="7">
        <v>0.30330000000000001</v>
      </c>
      <c r="F4" s="7">
        <v>5.5999999999999999E-3</v>
      </c>
      <c r="G4" s="7">
        <v>0.31580000000000003</v>
      </c>
      <c r="H4" s="7">
        <v>1.0200000000000001E-2</v>
      </c>
      <c r="I4" s="7">
        <v>0.25390000000000001</v>
      </c>
      <c r="J4" s="7">
        <v>5.8999999999999999E-3</v>
      </c>
      <c r="K4" s="7">
        <f>AVERAGE(C4,E4,G4,I4)</f>
        <v>0.32032500000000003</v>
      </c>
      <c r="L4" s="7">
        <f>AVERAGE(D4,F4,H4,J4)</f>
        <v>1.0500000000000001E-2</v>
      </c>
      <c r="M4" s="7">
        <f>K4-L4</f>
        <v>0.30982500000000002</v>
      </c>
      <c r="N4" s="11">
        <v>0.40310000000000001</v>
      </c>
      <c r="O4" s="11">
        <v>2.87E-2</v>
      </c>
      <c r="P4" s="11">
        <v>0.28499999999999998</v>
      </c>
      <c r="Q4" s="11">
        <v>6.7999999999999996E-3</v>
      </c>
      <c r="R4" s="11">
        <v>0.3246</v>
      </c>
      <c r="S4" s="11">
        <v>1.0999999999999999E-2</v>
      </c>
      <c r="T4" s="11">
        <v>0.25340000000000001</v>
      </c>
      <c r="U4" s="11">
        <v>5.8999999999999999E-3</v>
      </c>
      <c r="V4" s="11">
        <f>AVERAGE(N4,P4,R4,T4)</f>
        <v>0.316525</v>
      </c>
      <c r="W4" s="11">
        <f>AVERAGE(O4,Q4,S4,U4)</f>
        <v>1.3100000000000001E-2</v>
      </c>
      <c r="X4" s="11">
        <f t="shared" ref="X4:X5" si="0">V4-W4</f>
        <v>0.303425</v>
      </c>
      <c r="Y4" s="15">
        <v>0.46929999999999999</v>
      </c>
      <c r="Z4" s="15">
        <v>6.3E-3</v>
      </c>
      <c r="AA4" s="15">
        <v>0.4017</v>
      </c>
      <c r="AB4" s="15">
        <v>8.9999999999999998E-4</v>
      </c>
      <c r="AC4" s="15">
        <v>0.39029999999999998</v>
      </c>
      <c r="AD4" s="15">
        <v>1.49E-3</v>
      </c>
      <c r="AE4" s="15">
        <v>0.30590000000000001</v>
      </c>
      <c r="AF4" s="15">
        <v>8.0000000000000004E-4</v>
      </c>
      <c r="AG4" s="15">
        <f>AVERAGE(Y4,AA4,AC4,AE4)</f>
        <v>0.39179999999999998</v>
      </c>
      <c r="AH4" s="15">
        <f>AVERAGE(Z4,AB4,AD4,AF4)</f>
        <v>2.3725E-3</v>
      </c>
      <c r="AI4" s="15">
        <f t="shared" ref="AI4:AI5" si="1">AG4-AH4</f>
        <v>0.38942749999999998</v>
      </c>
    </row>
    <row r="5" spans="1:35" x14ac:dyDescent="0.15">
      <c r="A5" s="3" t="s">
        <v>11</v>
      </c>
      <c r="B5" s="3" t="s">
        <v>17</v>
      </c>
      <c r="C5" s="7">
        <v>0.42109999999999997</v>
      </c>
      <c r="D5" s="7">
        <v>5.8999999999999997E-2</v>
      </c>
      <c r="E5" s="7">
        <v>0.31419999999999998</v>
      </c>
      <c r="F5" s="7">
        <v>6.6E-3</v>
      </c>
      <c r="G5" s="7">
        <v>0.31669999999999998</v>
      </c>
      <c r="H5" s="7">
        <v>1.37E-2</v>
      </c>
      <c r="I5" s="7">
        <v>0.23280000000000001</v>
      </c>
      <c r="J5" s="7">
        <v>1.11E-2</v>
      </c>
      <c r="K5" s="7">
        <f>AVERAGE(C5,E5,G5,I5)</f>
        <v>0.32120000000000004</v>
      </c>
      <c r="L5" s="7">
        <f>AVERAGE(D5,F5,H5,J5)</f>
        <v>2.2599999999999999E-2</v>
      </c>
      <c r="M5" s="7">
        <f>K5-L5</f>
        <v>0.29860000000000003</v>
      </c>
      <c r="N5" s="11">
        <v>0.42649999999999999</v>
      </c>
      <c r="O5" s="11">
        <v>5.79E-2</v>
      </c>
      <c r="P5" s="11">
        <v>0.29970000000000002</v>
      </c>
      <c r="Q5" s="11">
        <v>6.1999999999999998E-3</v>
      </c>
      <c r="R5" s="11">
        <v>0.30919999999999997</v>
      </c>
      <c r="S5" s="11">
        <v>1.6299999999999999E-2</v>
      </c>
      <c r="T5" s="11">
        <v>0.23530000000000001</v>
      </c>
      <c r="U5" s="11">
        <v>1.1480000000000001E-2</v>
      </c>
      <c r="V5" s="11">
        <f>AVERAGE(N5,P5,R5,T5)</f>
        <v>0.31767499999999999</v>
      </c>
      <c r="W5" s="11">
        <f>AVERAGE(O5,Q5,S5,U5)</f>
        <v>2.2970000000000001E-2</v>
      </c>
      <c r="X5" s="11">
        <f t="shared" si="0"/>
        <v>0.29470499999999999</v>
      </c>
      <c r="Y5" s="15">
        <v>0.48010000000000003</v>
      </c>
      <c r="Z5" s="15">
        <v>4.2999999999999997E-2</v>
      </c>
      <c r="AA5" s="15">
        <v>0.3805</v>
      </c>
      <c r="AB5" s="15">
        <v>3.7000000000000002E-3</v>
      </c>
      <c r="AC5" s="15">
        <v>0.28570000000000001</v>
      </c>
      <c r="AD5" s="15">
        <v>3.7000000000000002E-3</v>
      </c>
      <c r="AE5" s="15">
        <v>0.20569999999999999</v>
      </c>
      <c r="AF5" s="15">
        <v>3.7000000000000002E-3</v>
      </c>
      <c r="AG5" s="15">
        <f>AVERAGE(Y5,AA5,AC5,AE5)</f>
        <v>0.33800000000000002</v>
      </c>
      <c r="AH5" s="15">
        <f>AVERAGE(Z5,AB5,AD5,AF5)</f>
        <v>1.3525000000000001E-2</v>
      </c>
      <c r="AI5" s="15">
        <f t="shared" si="1"/>
        <v>0.32447500000000001</v>
      </c>
    </row>
    <row r="6" spans="1:35" x14ac:dyDescent="0.15">
      <c r="A6" s="3" t="s">
        <v>23</v>
      </c>
      <c r="B6" s="3" t="s">
        <v>26</v>
      </c>
      <c r="C6" s="7">
        <v>0.51900000000000002</v>
      </c>
      <c r="D6" s="7">
        <v>2.23E-2</v>
      </c>
      <c r="E6" s="7">
        <v>0.94589999999999996</v>
      </c>
      <c r="F6" s="7">
        <v>3.6499999999999998E-2</v>
      </c>
      <c r="G6" s="7">
        <v>0.16719999999999999</v>
      </c>
      <c r="H6" s="7">
        <v>1.6000000000000001E-4</v>
      </c>
      <c r="I6" s="7">
        <v>0.86550000000000005</v>
      </c>
      <c r="J6" s="7">
        <v>1.21E-2</v>
      </c>
      <c r="K6" s="7">
        <f>AVERAGE(C6,E6,G6,I6)</f>
        <v>0.62440000000000007</v>
      </c>
      <c r="L6" s="7">
        <f>AVERAGE(D6,F6,H6,J6)</f>
        <v>1.7765E-2</v>
      </c>
      <c r="M6" s="7">
        <f>K6-L6</f>
        <v>0.60663500000000004</v>
      </c>
      <c r="N6" s="11">
        <v>0.49959999999999999</v>
      </c>
      <c r="O6" s="11">
        <v>2.4799999999999999E-2</v>
      </c>
      <c r="P6" s="11">
        <v>0.95109999999999995</v>
      </c>
      <c r="Q6" s="11">
        <v>4.1300000000000003E-2</v>
      </c>
      <c r="R6" s="11">
        <v>0.1716</v>
      </c>
      <c r="S6" s="11">
        <v>2.0000000000000001E-4</v>
      </c>
      <c r="T6" s="11">
        <v>0.86119999999999997</v>
      </c>
      <c r="U6" s="11">
        <v>1.44E-2</v>
      </c>
      <c r="V6" s="11">
        <f>AVERAGE(N6,P6,R6,T6)</f>
        <v>0.62087499999999995</v>
      </c>
      <c r="W6" s="11">
        <f>AVERAGE(O6,Q6,S6,U6)</f>
        <v>2.0175000000000002E-2</v>
      </c>
      <c r="X6" s="11">
        <f t="shared" ref="X6" si="2">V6-W6</f>
        <v>0.6006999999999999</v>
      </c>
      <c r="Y6" s="15">
        <v>0.52059999999999995</v>
      </c>
      <c r="Z6" s="15">
        <v>2.4899999999999999E-2</v>
      </c>
      <c r="AA6" s="15">
        <v>0.9466</v>
      </c>
      <c r="AB6" s="15">
        <v>3.7100000000000001E-2</v>
      </c>
      <c r="AC6" s="15">
        <v>0.16550000000000001</v>
      </c>
      <c r="AD6" s="15">
        <v>2.0000000000000001E-4</v>
      </c>
      <c r="AE6" s="15">
        <v>0.86350000000000005</v>
      </c>
      <c r="AF6" s="15">
        <v>9.4999999999999998E-3</v>
      </c>
      <c r="AG6" s="15">
        <f>AVERAGE(Y6,AA6,AC6,AE6)</f>
        <v>0.62404999999999999</v>
      </c>
      <c r="AH6" s="15">
        <f>AVERAGE(Z6,AB6,AD6,AF6)</f>
        <v>1.7925E-2</v>
      </c>
      <c r="AI6" s="15">
        <f t="shared" ref="AI6" si="3">AG6-AH6</f>
        <v>0.60612500000000002</v>
      </c>
    </row>
    <row r="7" spans="1:35" x14ac:dyDescent="0.15">
      <c r="A7" s="4"/>
      <c r="B7" s="4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</row>
    <row r="8" spans="1:35" x14ac:dyDescent="0.15">
      <c r="A8" s="3" t="s">
        <v>18</v>
      </c>
      <c r="B8" s="4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</row>
    <row r="9" spans="1:35" x14ac:dyDescent="0.15">
      <c r="A9" s="3" t="s">
        <v>19</v>
      </c>
      <c r="B9" s="4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</row>
    <row r="10" spans="1:35" x14ac:dyDescent="0.15">
      <c r="A10" s="3" t="s">
        <v>21</v>
      </c>
      <c r="B10" s="4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</row>
    <row r="11" spans="1:35" x14ac:dyDescent="0.15">
      <c r="A11" s="3" t="s">
        <v>22</v>
      </c>
      <c r="B11" s="4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</row>
    <row r="12" spans="1:35" x14ac:dyDescent="0.15">
      <c r="A12" s="3" t="s">
        <v>24</v>
      </c>
      <c r="B12" s="4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</row>
    <row r="13" spans="1:35" x14ac:dyDescent="0.15">
      <c r="A13" s="3" t="s">
        <v>20</v>
      </c>
      <c r="B13" s="4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</row>
    <row r="14" spans="1:35" x14ac:dyDescent="0.15">
      <c r="A14" s="3" t="s">
        <v>25</v>
      </c>
      <c r="B14" s="4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</row>
    <row r="15" spans="1:35" x14ac:dyDescent="0.15">
      <c r="A15" s="4"/>
      <c r="B15" s="4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</row>
    <row r="16" spans="1:35" x14ac:dyDescent="0.15">
      <c r="A16" s="4"/>
      <c r="B16" s="4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</row>
    <row r="17" spans="1:35" x14ac:dyDescent="0.15">
      <c r="A17" s="4"/>
      <c r="B17" s="4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</row>
    <row r="18" spans="1:35" x14ac:dyDescent="0.15">
      <c r="A18" s="4"/>
      <c r="B18" s="4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</row>
    <row r="19" spans="1:35" x14ac:dyDescent="0.15">
      <c r="A19" s="4"/>
      <c r="B19" s="4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</row>
    <row r="20" spans="1:35" x14ac:dyDescent="0.15">
      <c r="A20" s="4"/>
      <c r="B20" s="4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</row>
    <row r="21" spans="1:35" x14ac:dyDescent="0.15">
      <c r="A21" s="4"/>
      <c r="B21" s="4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</row>
    <row r="22" spans="1:35" x14ac:dyDescent="0.15">
      <c r="A22" s="4"/>
      <c r="B22" s="4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</row>
    <row r="23" spans="1:35" x14ac:dyDescent="0.15">
      <c r="A23" s="4"/>
      <c r="B23" s="4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</row>
    <row r="24" spans="1:35" x14ac:dyDescent="0.15">
      <c r="A24" s="4"/>
      <c r="B24" s="4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</row>
    <row r="25" spans="1:35" x14ac:dyDescent="0.15">
      <c r="A25" s="4"/>
      <c r="B25" s="4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</row>
    <row r="26" spans="1:35" x14ac:dyDescent="0.15">
      <c r="A26" s="4"/>
      <c r="B26" s="4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</row>
    <row r="27" spans="1:35" x14ac:dyDescent="0.15">
      <c r="A27" s="4"/>
      <c r="B27" s="4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</row>
    <row r="28" spans="1:35" x14ac:dyDescent="0.15">
      <c r="A28" s="4"/>
      <c r="B28" s="4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</row>
    <row r="29" spans="1:35" x14ac:dyDescent="0.15">
      <c r="A29" s="4"/>
      <c r="B29" s="4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</row>
    <row r="30" spans="1:35" x14ac:dyDescent="0.15">
      <c r="A30" s="4"/>
      <c r="B30" s="4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</row>
    <row r="31" spans="1:35" x14ac:dyDescent="0.15">
      <c r="A31" s="4"/>
      <c r="B31" s="4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</row>
    <row r="32" spans="1:35" x14ac:dyDescent="0.15">
      <c r="A32" s="4"/>
      <c r="B32" s="4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</row>
    <row r="33" spans="1:35" x14ac:dyDescent="0.15">
      <c r="A33" s="4"/>
      <c r="B33" s="4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</row>
    <row r="34" spans="1:35" x14ac:dyDescent="0.15">
      <c r="A34" s="4"/>
      <c r="B34" s="4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</row>
    <row r="35" spans="1:35" x14ac:dyDescent="0.15">
      <c r="A35" s="4"/>
      <c r="B35" s="4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</row>
    <row r="36" spans="1:35" x14ac:dyDescent="0.15">
      <c r="A36" s="4"/>
      <c r="B36" s="4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</row>
    <row r="37" spans="1:35" x14ac:dyDescent="0.15">
      <c r="A37" s="4"/>
      <c r="B37" s="4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</row>
    <row r="38" spans="1:35" x14ac:dyDescent="0.15">
      <c r="A38" s="4"/>
      <c r="B38" s="4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</row>
    <row r="39" spans="1:35" x14ac:dyDescent="0.15">
      <c r="A39" s="4"/>
      <c r="B39" s="4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</row>
    <row r="40" spans="1:35" x14ac:dyDescent="0.15">
      <c r="A40" s="4"/>
      <c r="B40" s="4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</row>
    <row r="41" spans="1:35" x14ac:dyDescent="0.15">
      <c r="A41" s="4"/>
      <c r="B41" s="4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</row>
    <row r="42" spans="1:35" x14ac:dyDescent="0.15">
      <c r="A42" s="4"/>
      <c r="B42" s="4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</row>
    <row r="43" spans="1:35" x14ac:dyDescent="0.15">
      <c r="A43" s="4"/>
      <c r="B43" s="4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</row>
    <row r="44" spans="1:35" x14ac:dyDescent="0.15">
      <c r="A44" s="4"/>
      <c r="B44" s="4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</row>
    <row r="45" spans="1:35" x14ac:dyDescent="0.15">
      <c r="A45" s="4"/>
      <c r="B45" s="4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</row>
  </sheetData>
  <sortState xmlns:xlrd2="http://schemas.microsoft.com/office/spreadsheetml/2017/richdata2" ref="A8:AI14">
    <sortCondition ref="A8:A14"/>
  </sortState>
  <mergeCells count="18">
    <mergeCell ref="Y1:AI1"/>
    <mergeCell ref="Y2:Z2"/>
    <mergeCell ref="AA2:AB2"/>
    <mergeCell ref="AC2:AD2"/>
    <mergeCell ref="AE2:AF2"/>
    <mergeCell ref="AG2:AI2"/>
    <mergeCell ref="C2:D2"/>
    <mergeCell ref="E2:F2"/>
    <mergeCell ref="G2:H2"/>
    <mergeCell ref="I2:J2"/>
    <mergeCell ref="C1:M1"/>
    <mergeCell ref="N1:X1"/>
    <mergeCell ref="N2:O2"/>
    <mergeCell ref="P2:Q2"/>
    <mergeCell ref="R2:S2"/>
    <mergeCell ref="T2:U2"/>
    <mergeCell ref="K2:M2"/>
    <mergeCell ref="V2:X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2022-04-29T16:40:59Z</dcterms:created>
  <dcterms:modified xsi:type="dcterms:W3CDTF">2022-05-01T20:46:05Z</dcterms:modified>
</cp:coreProperties>
</file>